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C1351630-7961-4412-837F-6B4719828072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3" i="1" l="1"/>
  <c r="P23" i="1"/>
  <c r="N23" i="1"/>
  <c r="L23" i="1"/>
  <c r="J23" i="1"/>
  <c r="H23" i="1"/>
  <c r="F23" i="1"/>
  <c r="D23" i="1"/>
  <c r="S21" i="1"/>
  <c r="S23" i="1" s="1"/>
  <c r="R21" i="1"/>
  <c r="Q21" i="1"/>
  <c r="Q23" i="1" s="1"/>
  <c r="P21" i="1"/>
  <c r="O21" i="1"/>
  <c r="O23" i="1" s="1"/>
  <c r="N21" i="1"/>
  <c r="M21" i="1"/>
  <c r="M23" i="1" s="1"/>
  <c r="L21" i="1"/>
  <c r="K21" i="1"/>
  <c r="K23" i="1" s="1"/>
  <c r="J21" i="1"/>
  <c r="I21" i="1"/>
  <c r="I23" i="1" s="1"/>
  <c r="H21" i="1"/>
  <c r="G21" i="1"/>
  <c r="G23" i="1" s="1"/>
  <c r="F21" i="1"/>
  <c r="E21" i="1"/>
  <c r="E23" i="1" s="1"/>
  <c r="D21" i="1"/>
  <c r="C21" i="1"/>
  <c r="C23" i="1" s="1"/>
  <c r="B24" i="1" s="1"/>
  <c r="J9" i="1"/>
</calcChain>
</file>

<file path=xl/sharedStrings.xml><?xml version="1.0" encoding="utf-8"?>
<sst xmlns="http://schemas.openxmlformats.org/spreadsheetml/2006/main" count="42" uniqueCount="42">
  <si>
    <t>У Т В Е Р Ж Д АЮ</t>
  </si>
  <si>
    <t>Директор                  М.А.Гаджимурадов</t>
  </si>
  <si>
    <t xml:space="preserve">  «         »                                       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</si>
  <si>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</si>
  <si>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На «__»  _______________________     2022 г.                                                     </t>
  </si>
  <si>
    <t>КОДЫ</t>
  </si>
  <si>
    <t>Наименование Учреждения _____МБОУ «Гимерсинская СОШ»______</t>
  </si>
  <si>
    <t>Форма по ОКУД</t>
  </si>
  <si>
    <t xml:space="preserve">Ответственное лицо – Гаджимурадов М.А </t>
  </si>
  <si>
    <t>количество,довольствующих</t>
  </si>
  <si>
    <t>плановая ст-ть одного</t>
  </si>
  <si>
    <t>плановая стоимость на всех (руб.)</t>
  </si>
  <si>
    <t>Хлеб</t>
  </si>
  <si>
    <t>Сахар</t>
  </si>
  <si>
    <t>Лапша</t>
  </si>
  <si>
    <t>Горох</t>
  </si>
  <si>
    <t>Картофель</t>
  </si>
  <si>
    <t>Марьям чай</t>
  </si>
  <si>
    <t xml:space="preserve">Мясо говядина </t>
  </si>
  <si>
    <t>Яблоки</t>
  </si>
  <si>
    <t>Капуста</t>
  </si>
  <si>
    <t>Лук репчатый</t>
  </si>
  <si>
    <t>Морковь</t>
  </si>
  <si>
    <t>Сгущенное молоко</t>
  </si>
  <si>
    <t>Мука Макфа</t>
  </si>
  <si>
    <t>Растительное масло</t>
  </si>
  <si>
    <t>Соль пищевая</t>
  </si>
  <si>
    <t>Перец черный</t>
  </si>
  <si>
    <t>томаты</t>
  </si>
  <si>
    <t xml:space="preserve">            Обед</t>
  </si>
  <si>
    <t>хлеб</t>
  </si>
  <si>
    <t>блинчики с сгущенкой</t>
  </si>
  <si>
    <t>лагман</t>
  </si>
  <si>
    <t>Салат витаминный</t>
  </si>
  <si>
    <t>яблоки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</si>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</sst>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4" fillId="0" borderId="0" xfId="0" applyFont="1" applyAlignment="1" applyProtection="1">
      <alignment vertical="center" textRotation="90" wrapText="1"/>
      <protection locked="0"/>
    </xf>
    <xf numFmtId="164" fontId="0" fillId="0" borderId="1" xfId="0" applyNumberForma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8" fillId="0" borderId="12" xfId="0" applyFont="1" applyBorder="1" applyProtection="1"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horizontal="right" vertical="center" wrapText="1"/>
      <protection locked="0"/>
    </xf>
    <xf numFmtId="0" fontId="4" fillId="0" borderId="9" xfId="0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164" fontId="0" fillId="0" borderId="1" xfId="0" applyNumberFormat="1" applyBorder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2" fontId="1" fillId="0" borderId="1" xfId="0" applyNumberFormat="1" applyFont="1" applyBorder="1"/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/>
    <xf numFmtId="0" fontId="2" fillId="0" borderId="0" xfId="0" applyFont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workbookViewId="0">
      <selection activeCell="U6" sqref="U6"/>
    </sheetView>
  </sheetViews>
  <sheetFormatPr defaultRowHeight="14.4" x14ac:dyDescent="0.3"/>
  <sheetData>
    <row r="1" spans="1:19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</row>
    <row r="2" spans="1:19" ht="15.6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2"/>
      <c r="S2" s="2"/>
    </row>
    <row r="3" spans="1:19" ht="15.6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</row>
    <row r="4" spans="1:19" x14ac:dyDescent="0.3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5"/>
      <c r="S4" s="5"/>
    </row>
    <row r="5" spans="1:19" x14ac:dyDescent="0.3">
      <c r="A5" s="6" t="s">
        <v>4</v>
      </c>
      <c r="B5" s="7"/>
      <c r="C5" s="7"/>
      <c r="D5" s="7"/>
      <c r="E5" s="7"/>
      <c r="F5" s="7"/>
      <c r="G5" s="7"/>
      <c r="H5" s="7"/>
      <c r="I5" s="2"/>
      <c r="J5" s="2"/>
      <c r="K5" s="2"/>
      <c r="L5" s="2"/>
      <c r="M5" s="2"/>
      <c r="N5" s="2"/>
      <c r="O5" s="2"/>
      <c r="P5" s="2"/>
      <c r="Q5" s="2"/>
      <c r="R5" s="8" t="s">
        <v>5</v>
      </c>
      <c r="S5" s="8"/>
    </row>
    <row r="6" spans="1:19" x14ac:dyDescent="0.3">
      <c r="A6" s="9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0" t="s">
        <v>7</v>
      </c>
      <c r="Q6" s="10"/>
      <c r="R6" s="8">
        <v>5042022</v>
      </c>
      <c r="S6" s="8"/>
    </row>
    <row r="7" spans="1:19" ht="15" thickBot="1" x14ac:dyDescent="0.35">
      <c r="A7" s="9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8"/>
      <c r="S7" s="8"/>
    </row>
    <row r="8" spans="1:19" x14ac:dyDescent="0.3">
      <c r="A8" s="9"/>
      <c r="B8" s="11" t="s">
        <v>9</v>
      </c>
      <c r="C8" s="12"/>
      <c r="D8" s="12"/>
      <c r="E8" s="12"/>
      <c r="F8" s="12" t="s">
        <v>10</v>
      </c>
      <c r="G8" s="12"/>
      <c r="H8" s="12"/>
      <c r="I8" s="12"/>
      <c r="J8" s="12" t="s">
        <v>11</v>
      </c>
      <c r="K8" s="12"/>
      <c r="L8" s="12"/>
      <c r="M8" s="12"/>
      <c r="N8" s="12"/>
      <c r="O8" s="13"/>
      <c r="P8" s="2"/>
      <c r="Q8" s="2"/>
      <c r="R8" s="8"/>
      <c r="S8" s="8"/>
    </row>
    <row r="9" spans="1:19" ht="15" thickBot="1" x14ac:dyDescent="0.35">
      <c r="A9" s="9"/>
      <c r="B9" s="14">
        <v>7</v>
      </c>
      <c r="C9" s="15"/>
      <c r="D9" s="15"/>
      <c r="E9" s="15"/>
      <c r="F9" s="15">
        <v>61</v>
      </c>
      <c r="G9" s="15"/>
      <c r="H9" s="15"/>
      <c r="I9" s="15"/>
      <c r="J9" s="16">
        <f>B9*F9</f>
        <v>427</v>
      </c>
      <c r="K9" s="16"/>
      <c r="L9" s="16"/>
      <c r="M9" s="16"/>
      <c r="N9" s="16"/>
      <c r="O9" s="17"/>
      <c r="P9" s="2"/>
      <c r="Q9" s="2"/>
      <c r="R9" s="2"/>
      <c r="S9" s="2">
        <v>5</v>
      </c>
    </row>
    <row r="10" spans="1:19" x14ac:dyDescent="0.3">
      <c r="A10" s="1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39" x14ac:dyDescent="0.3">
      <c r="A11" s="19"/>
      <c r="B11" s="20"/>
      <c r="C11" s="21" t="s">
        <v>12</v>
      </c>
      <c r="D11" s="21" t="s">
        <v>13</v>
      </c>
      <c r="E11" s="21" t="s">
        <v>14</v>
      </c>
      <c r="F11" s="21" t="s">
        <v>15</v>
      </c>
      <c r="G11" s="21" t="s">
        <v>16</v>
      </c>
      <c r="H11" s="21" t="s">
        <v>17</v>
      </c>
      <c r="I11" s="21" t="s">
        <v>18</v>
      </c>
      <c r="J11" s="21" t="s">
        <v>19</v>
      </c>
      <c r="K11" s="21" t="s">
        <v>20</v>
      </c>
      <c r="L11" s="21" t="s">
        <v>21</v>
      </c>
      <c r="M11" s="21" t="s">
        <v>22</v>
      </c>
      <c r="N11" s="21" t="s">
        <v>23</v>
      </c>
      <c r="O11" s="21" t="s">
        <v>24</v>
      </c>
      <c r="P11" s="21" t="s">
        <v>25</v>
      </c>
      <c r="Q11" s="21" t="s">
        <v>26</v>
      </c>
      <c r="R11" s="21" t="s">
        <v>27</v>
      </c>
      <c r="S11" s="21" t="s">
        <v>28</v>
      </c>
    </row>
    <row r="12" spans="1:19" x14ac:dyDescent="0.3">
      <c r="A12" s="22" t="s">
        <v>29</v>
      </c>
      <c r="B12" s="20" t="s">
        <v>30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19" x14ac:dyDescent="0.3">
      <c r="A13" s="22"/>
      <c r="B13" s="24" t="s">
        <v>31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x14ac:dyDescent="0.3">
      <c r="A14" s="22"/>
      <c r="B14" s="25" t="s">
        <v>32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  <row r="15" spans="1:19" x14ac:dyDescent="0.3">
      <c r="A15" s="22"/>
      <c r="B15" s="25" t="s">
        <v>33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spans="1:19" x14ac:dyDescent="0.3">
      <c r="A16" s="22"/>
      <c r="B16" s="26" t="s">
        <v>34</v>
      </c>
      <c r="C16" s="23"/>
      <c r="D16" s="27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1:19" x14ac:dyDescent="0.3">
      <c r="A17" s="22"/>
      <c r="B17" s="28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1:19" x14ac:dyDescent="0.3">
      <c r="A18" s="22"/>
      <c r="B18" s="28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spans="1:19" x14ac:dyDescent="0.3">
      <c r="A19" s="22"/>
      <c r="B19" s="28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spans="1:19" x14ac:dyDescent="0.3">
      <c r="A20" s="29" t="s">
        <v>35</v>
      </c>
      <c r="B20" s="30"/>
      <c r="C20" s="31">
        <v>5.1999999999999998E-2</v>
      </c>
      <c r="D20" s="31">
        <v>3.3000000000000002E-2</v>
      </c>
      <c r="E20" s="31">
        <v>0.05</v>
      </c>
      <c r="F20" s="32">
        <v>3.7999999999999999E-2</v>
      </c>
      <c r="G20" s="31">
        <v>7.0000000000000007E-2</v>
      </c>
      <c r="H20" s="31">
        <v>1E-3</v>
      </c>
      <c r="I20" s="31">
        <v>8.3000000000000004E-2</v>
      </c>
      <c r="J20" s="31">
        <v>0.1</v>
      </c>
      <c r="K20" s="31">
        <v>8.7999999999999995E-2</v>
      </c>
      <c r="L20" s="31">
        <v>0.01</v>
      </c>
      <c r="M20" s="31">
        <v>0.03</v>
      </c>
      <c r="N20" s="31">
        <v>0.02</v>
      </c>
      <c r="O20" s="31">
        <v>6.7000000000000004E-2</v>
      </c>
      <c r="P20" s="31">
        <v>3.0000000000000001E-3</v>
      </c>
      <c r="Q20" s="31">
        <v>2E-3</v>
      </c>
      <c r="R20" s="31">
        <v>1E-3</v>
      </c>
      <c r="S20" s="31">
        <v>1E-3</v>
      </c>
    </row>
    <row r="21" spans="1:19" x14ac:dyDescent="0.3">
      <c r="A21" s="33" t="s">
        <v>36</v>
      </c>
      <c r="B21" s="30"/>
      <c r="C21" s="34">
        <f>B9*C20</f>
        <v>0.36399999999999999</v>
      </c>
      <c r="D21" s="34">
        <f>B9*D20</f>
        <v>0.23100000000000001</v>
      </c>
      <c r="E21" s="34">
        <f>B9*E20</f>
        <v>0.35000000000000003</v>
      </c>
      <c r="F21" s="34">
        <f>B9*F20</f>
        <v>0.26600000000000001</v>
      </c>
      <c r="G21" s="34">
        <f>B9*G20</f>
        <v>0.49000000000000005</v>
      </c>
      <c r="H21" s="34">
        <f>B9*H20</f>
        <v>7.0000000000000001E-3</v>
      </c>
      <c r="I21" s="34">
        <f>B9*I20</f>
        <v>0.58100000000000007</v>
      </c>
      <c r="J21" s="34">
        <f>B9*J20</f>
        <v>0.70000000000000007</v>
      </c>
      <c r="K21" s="34">
        <f>B9*K20</f>
        <v>0.61599999999999999</v>
      </c>
      <c r="L21" s="34">
        <f>B9*L20</f>
        <v>7.0000000000000007E-2</v>
      </c>
      <c r="M21" s="34">
        <f>B9*M20</f>
        <v>0.21</v>
      </c>
      <c r="N21" s="34">
        <f>B9*N20</f>
        <v>0.14000000000000001</v>
      </c>
      <c r="O21" s="34">
        <f>B9*O20</f>
        <v>0.46900000000000003</v>
      </c>
      <c r="P21" s="34">
        <f>B9*P20</f>
        <v>2.1000000000000001E-2</v>
      </c>
      <c r="Q21" s="34">
        <f>B9*Q20</f>
        <v>1.4E-2</v>
      </c>
      <c r="R21" s="34">
        <f>B9*R20</f>
        <v>7.0000000000000001E-3</v>
      </c>
      <c r="S21" s="34">
        <f>B9*S20</f>
        <v>7.0000000000000001E-3</v>
      </c>
    </row>
    <row r="22" spans="1:19" x14ac:dyDescent="0.3">
      <c r="A22" s="33" t="s">
        <v>37</v>
      </c>
      <c r="B22" s="30"/>
      <c r="C22" s="35">
        <v>41</v>
      </c>
      <c r="D22" s="35">
        <v>40</v>
      </c>
      <c r="E22" s="36">
        <v>60</v>
      </c>
      <c r="F22" s="35">
        <v>140</v>
      </c>
      <c r="G22" s="35">
        <v>30</v>
      </c>
      <c r="H22" s="35">
        <v>650</v>
      </c>
      <c r="I22" s="35">
        <v>350</v>
      </c>
      <c r="J22" s="35">
        <v>80</v>
      </c>
      <c r="K22" s="35">
        <v>30</v>
      </c>
      <c r="L22" s="35">
        <v>25</v>
      </c>
      <c r="M22" s="35">
        <v>25</v>
      </c>
      <c r="N22" s="35">
        <v>150</v>
      </c>
      <c r="O22" s="35">
        <v>30</v>
      </c>
      <c r="P22" s="35">
        <v>70</v>
      </c>
      <c r="Q22" s="35">
        <v>15</v>
      </c>
      <c r="R22" s="35">
        <v>320</v>
      </c>
      <c r="S22" s="23">
        <v>200</v>
      </c>
    </row>
    <row r="23" spans="1:19" x14ac:dyDescent="0.3">
      <c r="A23" s="33" t="s">
        <v>38</v>
      </c>
      <c r="B23" s="30"/>
      <c r="C23" s="37">
        <f>C21*C22</f>
        <v>14.923999999999999</v>
      </c>
      <c r="D23" s="37">
        <f t="shared" ref="D23:S23" si="0">D21*D22</f>
        <v>9.24</v>
      </c>
      <c r="E23" s="37">
        <f t="shared" si="0"/>
        <v>21.000000000000004</v>
      </c>
      <c r="F23" s="37">
        <f t="shared" si="0"/>
        <v>37.24</v>
      </c>
      <c r="G23" s="37">
        <f t="shared" si="0"/>
        <v>14.700000000000001</v>
      </c>
      <c r="H23" s="37">
        <f t="shared" si="0"/>
        <v>4.55</v>
      </c>
      <c r="I23" s="37">
        <f t="shared" si="0"/>
        <v>203.35000000000002</v>
      </c>
      <c r="J23" s="37">
        <f t="shared" si="0"/>
        <v>56.000000000000007</v>
      </c>
      <c r="K23" s="37">
        <f t="shared" si="0"/>
        <v>18.48</v>
      </c>
      <c r="L23" s="37">
        <f t="shared" si="0"/>
        <v>1.7500000000000002</v>
      </c>
      <c r="M23" s="37">
        <f t="shared" si="0"/>
        <v>5.25</v>
      </c>
      <c r="N23" s="37">
        <f t="shared" si="0"/>
        <v>21.000000000000004</v>
      </c>
      <c r="O23" s="37">
        <f t="shared" si="0"/>
        <v>14.07</v>
      </c>
      <c r="P23" s="37">
        <f t="shared" si="0"/>
        <v>1.4700000000000002</v>
      </c>
      <c r="Q23" s="37">
        <f t="shared" si="0"/>
        <v>0.21</v>
      </c>
      <c r="R23" s="37">
        <f t="shared" si="0"/>
        <v>2.2400000000000002</v>
      </c>
      <c r="S23" s="37">
        <f t="shared" si="0"/>
        <v>1.4000000000000001</v>
      </c>
    </row>
    <row r="24" spans="1:19" ht="17.399999999999999" x14ac:dyDescent="0.3">
      <c r="A24" s="38" t="s">
        <v>39</v>
      </c>
      <c r="B24" s="39">
        <f>C23+D23+E23+F23+G23+H23+I23+J23+K23+L23+M23+N23+O23+P23+Q23+R23+S23</f>
        <v>426.87400000000002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6" x14ac:dyDescent="0.3">
      <c r="A25" s="40" t="s">
        <v>40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6" x14ac:dyDescent="0.3">
      <c r="A26" s="40" t="s">
        <v>41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</sheetData>
  <mergeCells count="19">
    <mergeCell ref="A12:A19"/>
    <mergeCell ref="A20:B20"/>
    <mergeCell ref="A21:B21"/>
    <mergeCell ref="A22:B22"/>
    <mergeCell ref="A23:B23"/>
    <mergeCell ref="R7:S7"/>
    <mergeCell ref="B8:E8"/>
    <mergeCell ref="F8:I8"/>
    <mergeCell ref="J8:O8"/>
    <mergeCell ref="R8:S8"/>
    <mergeCell ref="B9:E9"/>
    <mergeCell ref="F9:I9"/>
    <mergeCell ref="J9:O9"/>
    <mergeCell ref="A1:P1"/>
    <mergeCell ref="A2:P2"/>
    <mergeCell ref="A3:P3"/>
    <mergeCell ref="R5:S5"/>
    <mergeCell ref="P6:Q6"/>
    <mergeCell ref="R6:S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2022-11-15T19:44:34Z</dcterms:modified>
</cp:coreProperties>
</file>