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7A38082-40DE-4701-B3F3-A759F571EF1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M23" i="1"/>
  <c r="I23" i="1"/>
  <c r="E23" i="1"/>
  <c r="S21" i="1"/>
  <c r="S23" i="1" s="1"/>
  <c r="R21" i="1"/>
  <c r="R23" i="1" s="1"/>
  <c r="Q21" i="1"/>
  <c r="P21" i="1"/>
  <c r="P23" i="1" s="1"/>
  <c r="O21" i="1"/>
  <c r="O23" i="1" s="1"/>
  <c r="N21" i="1"/>
  <c r="N23" i="1" s="1"/>
  <c r="M21" i="1"/>
  <c r="L21" i="1"/>
  <c r="L23" i="1" s="1"/>
  <c r="K21" i="1"/>
  <c r="K23" i="1" s="1"/>
  <c r="J21" i="1"/>
  <c r="J23" i="1" s="1"/>
  <c r="I21" i="1"/>
  <c r="H21" i="1"/>
  <c r="H23" i="1" s="1"/>
  <c r="G21" i="1"/>
  <c r="G23" i="1" s="1"/>
  <c r="F21" i="1"/>
  <c r="F23" i="1" s="1"/>
  <c r="E21" i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<sst xmlns="http://schemas.openxmlformats.org/spreadsheetml/2006/main" count="43" uniqueCount="43">
  <si>
    <t>У Т В Е Р Ж Д АЮ</t>
  </si>
  <si>
    <t>Директор                М.А. Гаджимурадов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</si>
  <si>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</si>
  <si>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</si>
  <si>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</si>
  <si>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</si>
  <si>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_____МБОУ «Гимерсинская СОШ»______</t>
  </si>
  <si>
    <t>Форма по ОКУД</t>
  </si>
  <si>
    <t>Ответственное лицо –  Гаджимурадов М.А.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</si>
  <si>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</si>
  <si>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</si>
  <si>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</si>
  <si>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</si>
  <si>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</si>
  <si>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Капуста</t>
  </si>
  <si>
    <t xml:space="preserve">Масло сливочное </t>
  </si>
  <si>
    <t>молоко</t>
  </si>
  <si>
    <t>Какао  Российское</t>
  </si>
  <si>
    <t xml:space="preserve">Говядина </t>
  </si>
  <si>
    <t>Томат</t>
  </si>
  <si>
    <t>Картофель</t>
  </si>
  <si>
    <t>Лук репчатый</t>
  </si>
  <si>
    <t>Морковь</t>
  </si>
  <si>
    <t xml:space="preserve">Соль пищевая </t>
  </si>
  <si>
    <t>Лист лавровый</t>
  </si>
  <si>
    <t>Перец черный</t>
  </si>
  <si>
    <t>Масло растительное</t>
  </si>
  <si>
    <t>яблоки</t>
  </si>
  <si>
    <t>Гречка</t>
  </si>
  <si>
    <t xml:space="preserve">            Обед</t>
  </si>
  <si>
    <t>хлеб</t>
  </si>
  <si>
    <t>Борщ</t>
  </si>
  <si>
    <t>Салат капусты с луком и морковью</t>
  </si>
  <si>
    <t>гречка отварная</t>
  </si>
  <si>
    <t>Яблоки</t>
  </si>
  <si>
    <t>Какао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</si>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</sst>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Alignment="1" applyProtection="1">
      <alignment vertical="center" textRotation="90" wrapText="1"/>
      <protection locked="0"/>
    </xf>
    <xf numFmtId="164" fontId="0" fillId="0" borderId="1" xfId="0" applyNumberForma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2" fontId="1" fillId="0" borderId="1" xfId="0" applyNumberFormat="1" applyFont="1" applyBorder="1"/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U9" sqref="U9"/>
    </sheetView>
  </sheetViews>
  <sheetFormatPr defaultRowHeight="14.4" x14ac:dyDescent="0.3"/>
  <sheetData>
    <row r="1" spans="1:1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6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x14ac:dyDescent="0.3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8"/>
    </row>
    <row r="6" spans="1:19" x14ac:dyDescent="0.3">
      <c r="A6" s="9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" t="s">
        <v>7</v>
      </c>
      <c r="Q6" s="10"/>
      <c r="R6" s="8">
        <v>5042022</v>
      </c>
      <c r="S6" s="8"/>
    </row>
    <row r="7" spans="1:19" ht="15" thickBot="1" x14ac:dyDescent="0.35">
      <c r="A7" s="9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8"/>
    </row>
    <row r="8" spans="1:19" x14ac:dyDescent="0.3">
      <c r="A8" s="9"/>
      <c r="B8" s="11" t="s">
        <v>9</v>
      </c>
      <c r="C8" s="12"/>
      <c r="D8" s="12"/>
      <c r="E8" s="12"/>
      <c r="F8" s="12" t="s">
        <v>10</v>
      </c>
      <c r="G8" s="12"/>
      <c r="H8" s="12"/>
      <c r="I8" s="12"/>
      <c r="J8" s="12" t="s">
        <v>11</v>
      </c>
      <c r="K8" s="12"/>
      <c r="L8" s="12"/>
      <c r="M8" s="12"/>
      <c r="N8" s="12"/>
      <c r="O8" s="13"/>
      <c r="P8" s="2"/>
      <c r="Q8" s="2"/>
      <c r="R8" s="8"/>
      <c r="S8" s="8"/>
    </row>
    <row r="9" spans="1:19" ht="15" thickBot="1" x14ac:dyDescent="0.35">
      <c r="A9" s="9"/>
      <c r="B9" s="14">
        <v>7</v>
      </c>
      <c r="C9" s="15"/>
      <c r="D9" s="15"/>
      <c r="E9" s="15"/>
      <c r="F9" s="15">
        <v>61</v>
      </c>
      <c r="G9" s="15"/>
      <c r="H9" s="15"/>
      <c r="I9" s="15"/>
      <c r="J9" s="16">
        <f>B9*F9</f>
        <v>427</v>
      </c>
      <c r="K9" s="16"/>
      <c r="L9" s="16"/>
      <c r="M9" s="16"/>
      <c r="N9" s="16"/>
      <c r="O9" s="17"/>
      <c r="P9" s="2"/>
      <c r="Q9" s="2"/>
      <c r="R9" s="2"/>
      <c r="S9" s="2">
        <v>3</v>
      </c>
    </row>
    <row r="10" spans="1:19" x14ac:dyDescent="0.3">
      <c r="A10" s="1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8.4" x14ac:dyDescent="0.3">
      <c r="A11" s="19"/>
      <c r="B11" s="20"/>
      <c r="C11" s="21" t="s">
        <v>12</v>
      </c>
      <c r="D11" s="21" t="s">
        <v>13</v>
      </c>
      <c r="E11" s="21" t="s">
        <v>14</v>
      </c>
      <c r="F11" s="21" t="s">
        <v>15</v>
      </c>
      <c r="G11" s="21" t="s">
        <v>16</v>
      </c>
      <c r="H11" s="21" t="s">
        <v>17</v>
      </c>
      <c r="I11" s="21" t="s">
        <v>18</v>
      </c>
      <c r="J11" s="21" t="s">
        <v>19</v>
      </c>
      <c r="K11" s="21" t="s">
        <v>20</v>
      </c>
      <c r="L11" s="21" t="s">
        <v>21</v>
      </c>
      <c r="M11" s="21" t="s">
        <v>22</v>
      </c>
      <c r="N11" s="21" t="s">
        <v>23</v>
      </c>
      <c r="O11" s="21" t="s">
        <v>24</v>
      </c>
      <c r="P11" s="21" t="s">
        <v>25</v>
      </c>
      <c r="Q11" s="21" t="s">
        <v>26</v>
      </c>
      <c r="R11" s="21" t="s">
        <v>27</v>
      </c>
      <c r="S11" s="21" t="s">
        <v>28</v>
      </c>
    </row>
    <row r="12" spans="1:19" x14ac:dyDescent="0.3">
      <c r="A12" s="22" t="s">
        <v>29</v>
      </c>
      <c r="B12" s="20" t="s">
        <v>30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3">
      <c r="A13" s="22"/>
      <c r="B13" s="24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3">
      <c r="A14" s="22"/>
      <c r="B14" s="25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3">
      <c r="A15" s="22"/>
      <c r="B15" s="25" t="s">
        <v>33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x14ac:dyDescent="0.3">
      <c r="A16" s="22"/>
      <c r="B16" s="26" t="s">
        <v>34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3">
      <c r="A17" s="22"/>
      <c r="B17" s="27" t="s">
        <v>35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3">
      <c r="A18" s="22"/>
      <c r="B18" s="2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3">
      <c r="A19" s="22"/>
      <c r="B19" s="2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x14ac:dyDescent="0.3">
      <c r="A20" s="28" t="s">
        <v>36</v>
      </c>
      <c r="B20" s="29"/>
      <c r="C20" s="30">
        <v>5.5E-2</v>
      </c>
      <c r="D20" s="31">
        <v>1.4999999999999999E-2</v>
      </c>
      <c r="E20" s="31">
        <v>9.0999999999999998E-2</v>
      </c>
      <c r="F20" s="31">
        <v>4.0000000000000001E-3</v>
      </c>
      <c r="G20" s="30">
        <v>0.05</v>
      </c>
      <c r="H20" s="31">
        <v>8.9999999999999993E-3</v>
      </c>
      <c r="I20" s="32">
        <v>7.5999999999999998E-2</v>
      </c>
      <c r="J20" s="31">
        <v>3.0000000000000001E-3</v>
      </c>
      <c r="K20" s="31">
        <v>7.0000000000000007E-2</v>
      </c>
      <c r="L20" s="31">
        <v>1.0999999999999999E-2</v>
      </c>
      <c r="M20" s="31">
        <v>1.4999999999999999E-2</v>
      </c>
      <c r="N20" s="31">
        <v>1E-3</v>
      </c>
      <c r="O20" s="31">
        <v>1E-3</v>
      </c>
      <c r="P20" s="31">
        <v>1E-3</v>
      </c>
      <c r="Q20" s="31">
        <v>4.0000000000000001E-3</v>
      </c>
      <c r="R20" s="31">
        <v>0.13400000000000001</v>
      </c>
      <c r="S20" s="31">
        <v>4.4999999999999998E-2</v>
      </c>
    </row>
    <row r="21" spans="1:19" x14ac:dyDescent="0.3">
      <c r="A21" s="33" t="s">
        <v>37</v>
      </c>
      <c r="B21" s="29"/>
      <c r="C21" s="34">
        <f>B9*C20</f>
        <v>0.38500000000000001</v>
      </c>
      <c r="D21" s="34">
        <f>B9*D20</f>
        <v>0.105</v>
      </c>
      <c r="E21" s="34">
        <f>B9*E20</f>
        <v>0.63700000000000001</v>
      </c>
      <c r="F21" s="34">
        <f>B9*F20</f>
        <v>2.8000000000000001E-2</v>
      </c>
      <c r="G21" s="34">
        <f>B9*G20</f>
        <v>0.35000000000000003</v>
      </c>
      <c r="H21" s="34">
        <f>B9*H20</f>
        <v>6.3E-2</v>
      </c>
      <c r="I21" s="34">
        <f>B9*I20</f>
        <v>0.53200000000000003</v>
      </c>
      <c r="J21" s="34">
        <f>B9*J20</f>
        <v>2.1000000000000001E-2</v>
      </c>
      <c r="K21" s="34">
        <f>B9*K20</f>
        <v>0.49000000000000005</v>
      </c>
      <c r="L21" s="34">
        <f>B9*L20</f>
        <v>7.6999999999999999E-2</v>
      </c>
      <c r="M21" s="34">
        <f>B9*M20</f>
        <v>0.105</v>
      </c>
      <c r="N21" s="34">
        <f>B9*N20</f>
        <v>7.0000000000000001E-3</v>
      </c>
      <c r="O21" s="34">
        <f>B9*O20</f>
        <v>7.0000000000000001E-3</v>
      </c>
      <c r="P21" s="34">
        <f>B9*P20</f>
        <v>7.0000000000000001E-3</v>
      </c>
      <c r="Q21" s="34">
        <f>B9*Q20</f>
        <v>2.8000000000000001E-2</v>
      </c>
      <c r="R21" s="34">
        <f>B9*R20</f>
        <v>0.93800000000000006</v>
      </c>
      <c r="S21" s="34">
        <f>B9*S20</f>
        <v>0.315</v>
      </c>
    </row>
    <row r="22" spans="1:19" x14ac:dyDescent="0.3">
      <c r="A22" s="33" t="s">
        <v>38</v>
      </c>
      <c r="B22" s="29"/>
      <c r="C22" s="31">
        <v>41</v>
      </c>
      <c r="D22" s="31">
        <v>50</v>
      </c>
      <c r="E22" s="31">
        <v>30</v>
      </c>
      <c r="F22" s="31">
        <v>400</v>
      </c>
      <c r="G22" s="31">
        <v>80</v>
      </c>
      <c r="H22" s="31">
        <v>650</v>
      </c>
      <c r="I22" s="32">
        <v>350</v>
      </c>
      <c r="J22" s="31">
        <v>200</v>
      </c>
      <c r="K22" s="31">
        <v>30</v>
      </c>
      <c r="L22" s="31">
        <v>30</v>
      </c>
      <c r="M22" s="31">
        <v>30</v>
      </c>
      <c r="N22" s="31">
        <v>15</v>
      </c>
      <c r="O22" s="31">
        <v>250</v>
      </c>
      <c r="P22" s="31">
        <v>320</v>
      </c>
      <c r="Q22" s="31">
        <v>100</v>
      </c>
      <c r="R22" s="31">
        <v>70</v>
      </c>
      <c r="S22" s="31">
        <v>75</v>
      </c>
    </row>
    <row r="23" spans="1:19" x14ac:dyDescent="0.3">
      <c r="A23" s="33" t="s">
        <v>39</v>
      </c>
      <c r="B23" s="29"/>
      <c r="C23" s="35">
        <f>C21*C22</f>
        <v>15.785</v>
      </c>
      <c r="D23" s="35">
        <f t="shared" ref="D23:S23" si="0">D21*D22</f>
        <v>5.25</v>
      </c>
      <c r="E23" s="35">
        <f t="shared" si="0"/>
        <v>19.11</v>
      </c>
      <c r="F23" s="35">
        <f t="shared" si="0"/>
        <v>11.200000000000001</v>
      </c>
      <c r="G23" s="35">
        <f t="shared" si="0"/>
        <v>28.000000000000004</v>
      </c>
      <c r="H23" s="35">
        <f t="shared" si="0"/>
        <v>40.950000000000003</v>
      </c>
      <c r="I23" s="35">
        <f t="shared" si="0"/>
        <v>186.20000000000002</v>
      </c>
      <c r="J23" s="35">
        <f t="shared" si="0"/>
        <v>4.2</v>
      </c>
      <c r="K23" s="35">
        <f t="shared" si="0"/>
        <v>14.700000000000001</v>
      </c>
      <c r="L23" s="35">
        <f t="shared" si="0"/>
        <v>2.31</v>
      </c>
      <c r="M23" s="35">
        <f t="shared" si="0"/>
        <v>3.15</v>
      </c>
      <c r="N23" s="35">
        <f t="shared" si="0"/>
        <v>0.105</v>
      </c>
      <c r="O23" s="35">
        <f t="shared" si="0"/>
        <v>1.75</v>
      </c>
      <c r="P23" s="35">
        <f t="shared" si="0"/>
        <v>2.2400000000000002</v>
      </c>
      <c r="Q23" s="35">
        <f t="shared" si="0"/>
        <v>2.8000000000000003</v>
      </c>
      <c r="R23" s="35">
        <f t="shared" si="0"/>
        <v>65.660000000000011</v>
      </c>
      <c r="S23" s="35">
        <f t="shared" si="0"/>
        <v>23.625</v>
      </c>
    </row>
    <row r="24" spans="1:19" ht="17.399999999999999" x14ac:dyDescent="0.3">
      <c r="A24" s="36" t="s">
        <v>40</v>
      </c>
      <c r="B24" s="37">
        <f>C23+D23+E23+F23+G23+H23+I23+J23+K23+L23+M23+N23+O23+P23+Q23+R23+S23</f>
        <v>427.03500000000003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6" x14ac:dyDescent="0.3">
      <c r="A25" s="38" t="s">
        <v>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6" x14ac:dyDescent="0.3">
      <c r="A26" s="38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2022-11-15T19:42:30Z</dcterms:modified>
</cp:coreProperties>
</file>